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forma\Desktop\"/>
    </mc:Choice>
  </mc:AlternateContent>
  <xr:revisionPtr revIDLastSave="0" documentId="8_{D9E1C226-E352-4F6C-A66E-6CE3035F5A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ceita Bolo de Churr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28" i="1" l="1"/>
  <c r="F28" i="1"/>
  <c r="J22" i="1"/>
  <c r="G22" i="1"/>
  <c r="G21" i="1"/>
  <c r="J21" i="1" s="1"/>
  <c r="J20" i="1"/>
  <c r="G19" i="1"/>
  <c r="J19" i="1" s="1"/>
  <c r="J18" i="1"/>
  <c r="G18" i="1"/>
  <c r="G17" i="1"/>
  <c r="J17" i="1" s="1"/>
  <c r="J16" i="1"/>
  <c r="G16" i="1"/>
  <c r="G15" i="1"/>
  <c r="J15" i="1" s="1"/>
  <c r="J24" i="1" l="1"/>
  <c r="D33" i="1" s="1"/>
  <c r="D44" i="1" s="1"/>
</calcChain>
</file>

<file path=xl/sharedStrings.xml><?xml version="1.0" encoding="utf-8"?>
<sst xmlns="http://schemas.openxmlformats.org/spreadsheetml/2006/main" count="95" uniqueCount="69">
  <si>
    <t>Receita: Bolo de Churros</t>
  </si>
  <si>
    <t>Confeiteiro: Ivana Souza</t>
  </si>
  <si>
    <t xml:space="preserve">Tempo de Preparo: </t>
  </si>
  <si>
    <t>Tempo de Forno:</t>
  </si>
  <si>
    <t>Data da ficha:</t>
  </si>
  <si>
    <r>
      <rPr>
        <b/>
        <sz val="10"/>
        <rFont val="Arial"/>
        <family val="2"/>
      </rPr>
      <t>Nosso Site:</t>
    </r>
    <r>
      <rPr>
        <sz val="10"/>
        <color rgb="FF000000"/>
        <rFont val="Arial"/>
        <family val="2"/>
      </rPr>
      <t xml:space="preserve"> </t>
    </r>
    <r>
      <rPr>
        <u/>
        <sz val="10"/>
        <color rgb="FF1155CC"/>
        <rFont val="Arial"/>
        <family val="2"/>
      </rPr>
      <t>www.formasecia.com.br</t>
    </r>
  </si>
  <si>
    <t>Insta: @formas_e_cia</t>
  </si>
  <si>
    <r>
      <rPr>
        <b/>
        <sz val="10"/>
        <rFont val="Arial"/>
        <family val="2"/>
      </rPr>
      <t>Whatsapp:</t>
    </r>
    <r>
      <rPr>
        <sz val="10"/>
        <color rgb="FF000000"/>
        <rFont val="Arial"/>
        <family val="2"/>
      </rPr>
      <t xml:space="preserve"> (19) 3934-7790</t>
    </r>
  </si>
  <si>
    <t>Facebook: @formasecia</t>
  </si>
  <si>
    <t>Ingredientes</t>
  </si>
  <si>
    <t>Quant inteiro</t>
  </si>
  <si>
    <t>Un</t>
  </si>
  <si>
    <t>Valor inteiro</t>
  </si>
  <si>
    <t>valor uni.</t>
  </si>
  <si>
    <t>Quant. usada</t>
  </si>
  <si>
    <t>Custo</t>
  </si>
  <si>
    <t>g</t>
  </si>
  <si>
    <t>Ovo</t>
  </si>
  <si>
    <t>un</t>
  </si>
  <si>
    <t>Oleo</t>
  </si>
  <si>
    <t>ml</t>
  </si>
  <si>
    <t>Farinha de trigo</t>
  </si>
  <si>
    <t>Doce de leite</t>
  </si>
  <si>
    <t>Chantilly</t>
  </si>
  <si>
    <t>Custo Total Ingredientes</t>
  </si>
  <si>
    <t>Porções</t>
  </si>
  <si>
    <t>Peso total (Kg)</t>
  </si>
  <si>
    <t>Fatias</t>
  </si>
  <si>
    <t>Peso Fatia (Kg)</t>
  </si>
  <si>
    <t>Custo Fatia</t>
  </si>
  <si>
    <t xml:space="preserve">Demais Custos </t>
  </si>
  <si>
    <t>Foto</t>
  </si>
  <si>
    <t>Processos</t>
  </si>
  <si>
    <t>Valores</t>
  </si>
  <si>
    <t>Lucro</t>
  </si>
  <si>
    <t>Preço de Venda</t>
  </si>
  <si>
    <t>Modo de Preparo</t>
  </si>
  <si>
    <t xml:space="preserve">1 - </t>
  </si>
  <si>
    <t xml:space="preserve">11 - </t>
  </si>
  <si>
    <t xml:space="preserve">2 - </t>
  </si>
  <si>
    <t xml:space="preserve">12 - </t>
  </si>
  <si>
    <t xml:space="preserve">3 - </t>
  </si>
  <si>
    <t xml:space="preserve">13 - </t>
  </si>
  <si>
    <t xml:space="preserve">4 - </t>
  </si>
  <si>
    <t xml:space="preserve">14 - </t>
  </si>
  <si>
    <t xml:space="preserve">5 - </t>
  </si>
  <si>
    <t xml:space="preserve">15 - </t>
  </si>
  <si>
    <t xml:space="preserve">6 - </t>
  </si>
  <si>
    <t xml:space="preserve">16 - </t>
  </si>
  <si>
    <t xml:space="preserve">7 - </t>
  </si>
  <si>
    <t xml:space="preserve">17 - </t>
  </si>
  <si>
    <t xml:space="preserve">8 - </t>
  </si>
  <si>
    <t xml:space="preserve">18 - </t>
  </si>
  <si>
    <t xml:space="preserve">9 - </t>
  </si>
  <si>
    <t xml:space="preserve">19 - </t>
  </si>
  <si>
    <t>10 -</t>
  </si>
  <si>
    <t xml:space="preserve">20 - </t>
  </si>
  <si>
    <t xml:space="preserve">Obs. </t>
  </si>
  <si>
    <t xml:space="preserve">10 - </t>
  </si>
  <si>
    <t>Fator de Correção</t>
  </si>
  <si>
    <t>FC</t>
  </si>
  <si>
    <t>Comprar</t>
  </si>
  <si>
    <t>açucar</t>
  </si>
  <si>
    <t>Canela em pó</t>
  </si>
  <si>
    <t>fermento em pó</t>
  </si>
  <si>
    <t>Custo porção inteira</t>
  </si>
  <si>
    <t>Utensílios</t>
  </si>
  <si>
    <t>Quant. Receita/peso Bruto</t>
  </si>
  <si>
    <t>Peso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</si>
</sst>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21" x14ac:knownFonts="1">
    <font>
      <sz val="10"/>
      <color rgb="FF000000"/>
      <name val="Arial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rgb="FF000000"/>
      <name val="Calibri"/>
      <family val="2"/>
    </font>
    <font>
      <u/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0"/>
      <name val="Arial"/>
      <family val="2"/>
    </font>
    <font>
      <u/>
      <sz val="10"/>
      <color rgb="FF1155CC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5">
    <border>
      <left/>
      <right/>
      <top/>
      <bottom/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FF99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2" borderId="0" xfId="0" applyFont="1" applyFill="1" applyAlignment="1" applyProtection="1">
      <protection locked="0"/>
    </xf>
    <xf numFmtId="0" fontId="2" fillId="0" borderId="8" xfId="0" applyFont="1" applyBorder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64" fontId="12" fillId="0" borderId="14" xfId="0" applyNumberFormat="1" applyFont="1" applyBorder="1" applyAlignment="1" applyProtection="1">
      <alignment horizontal="center"/>
      <protection locked="0"/>
    </xf>
    <xf numFmtId="164" fontId="12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4" fontId="12" fillId="0" borderId="19" xfId="0" applyNumberFormat="1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64" fontId="13" fillId="0" borderId="2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12" fillId="0" borderId="17" xfId="0" applyNumberFormat="1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64" fontId="13" fillId="0" borderId="12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6" fillId="0" borderId="23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1" fillId="0" borderId="4" xfId="0" applyFont="1" applyBorder="1" applyAlignment="1" applyProtection="1">
      <protection locked="0"/>
    </xf>
    <xf numFmtId="0" fontId="13" fillId="0" borderId="20" xfId="0" applyFont="1" applyBorder="1" applyAlignment="1" applyProtection="1">
      <protection locked="0"/>
    </xf>
    <xf numFmtId="164" fontId="13" fillId="0" borderId="7" xfId="0" applyNumberFormat="1" applyFont="1" applyBorder="1" applyAlignment="1" applyProtection="1">
      <protection locked="0"/>
    </xf>
    <xf numFmtId="164" fontId="13" fillId="0" borderId="7" xfId="0" applyNumberFormat="1" applyFont="1" applyBorder="1" applyProtection="1">
      <protection locked="0"/>
    </xf>
    <xf numFmtId="0" fontId="16" fillId="0" borderId="0" xfId="0" applyFont="1" applyAlignment="1" applyProtection="1">
      <protection locked="0"/>
    </xf>
    <xf numFmtId="0" fontId="16" fillId="0" borderId="4" xfId="0" applyFont="1" applyBorder="1" applyAlignment="1" applyProtection="1">
      <protection locked="0"/>
    </xf>
    <xf numFmtId="0" fontId="4" fillId="0" borderId="27" xfId="0" applyFont="1" applyBorder="1" applyProtection="1">
      <protection locked="0"/>
    </xf>
    <xf numFmtId="0" fontId="4" fillId="0" borderId="28" xfId="0" applyFont="1" applyBorder="1" applyProtection="1">
      <protection locked="0"/>
    </xf>
    <xf numFmtId="0" fontId="6" fillId="0" borderId="29" xfId="0" applyFont="1" applyBorder="1" applyProtection="1">
      <protection locked="0"/>
    </xf>
    <xf numFmtId="0" fontId="17" fillId="0" borderId="0" xfId="0" applyFont="1" applyAlignment="1" applyProtection="1">
      <protection locked="0"/>
    </xf>
    <xf numFmtId="0" fontId="5" fillId="0" borderId="23" xfId="0" applyFont="1" applyBorder="1" applyAlignment="1" applyProtection="1">
      <protection locked="0"/>
    </xf>
    <xf numFmtId="0" fontId="4" fillId="0" borderId="30" xfId="0" applyFont="1" applyBorder="1" applyProtection="1"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4" fillId="0" borderId="32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5" fillId="0" borderId="38" xfId="0" applyFont="1" applyBorder="1" applyAlignment="1" applyProtection="1">
      <protection locked="0"/>
    </xf>
    <xf numFmtId="0" fontId="4" fillId="0" borderId="39" xfId="0" applyFont="1" applyBorder="1" applyProtection="1">
      <protection locked="0"/>
    </xf>
    <xf numFmtId="0" fontId="4" fillId="0" borderId="40" xfId="0" applyFont="1" applyBorder="1" applyProtection="1">
      <protection locked="0"/>
    </xf>
    <xf numFmtId="0" fontId="5" fillId="0" borderId="41" xfId="0" applyFont="1" applyBorder="1" applyAlignment="1" applyProtection="1">
      <protection locked="0"/>
    </xf>
    <xf numFmtId="0" fontId="4" fillId="0" borderId="42" xfId="0" applyFont="1" applyBorder="1" applyProtection="1">
      <protection locked="0"/>
    </xf>
    <xf numFmtId="0" fontId="4" fillId="0" borderId="43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5" fillId="0" borderId="46" xfId="0" applyFont="1" applyBorder="1" applyAlignment="1" applyProtection="1">
      <protection locked="0"/>
    </xf>
    <xf numFmtId="0" fontId="4" fillId="0" borderId="47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48" xfId="0" applyFont="1" applyBorder="1" applyProtection="1">
      <protection locked="0"/>
    </xf>
    <xf numFmtId="0" fontId="4" fillId="0" borderId="49" xfId="0" applyFont="1" applyBorder="1" applyProtection="1">
      <protection locked="0"/>
    </xf>
    <xf numFmtId="0" fontId="4" fillId="0" borderId="50" xfId="0" applyFont="1" applyBorder="1" applyProtection="1">
      <protection locked="0"/>
    </xf>
    <xf numFmtId="0" fontId="4" fillId="0" borderId="51" xfId="0" applyFont="1" applyBorder="1" applyProtection="1">
      <protection locked="0"/>
    </xf>
    <xf numFmtId="0" fontId="17" fillId="0" borderId="52" xfId="0" applyFont="1" applyBorder="1" applyAlignment="1" applyProtection="1">
      <alignment horizontal="center"/>
      <protection locked="0"/>
    </xf>
    <xf numFmtId="0" fontId="4" fillId="0" borderId="53" xfId="0" applyFont="1" applyBorder="1" applyProtection="1">
      <protection locked="0"/>
    </xf>
    <xf numFmtId="0" fontId="4" fillId="0" borderId="54" xfId="0" applyFont="1" applyBorder="1" applyProtection="1"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2" fillId="0" borderId="55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56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2" fillId="0" borderId="57" xfId="0" applyFont="1" applyBorder="1" applyAlignment="1" applyProtection="1">
      <alignment horizontal="center"/>
      <protection locked="0"/>
    </xf>
    <xf numFmtId="0" fontId="4" fillId="0" borderId="58" xfId="0" applyFont="1" applyBorder="1" applyProtection="1"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12" fillId="0" borderId="61" xfId="0" applyFont="1" applyBorder="1" applyAlignment="1" applyProtection="1">
      <alignment horizontal="center"/>
      <protection locked="0"/>
    </xf>
    <xf numFmtId="0" fontId="4" fillId="0" borderId="22" xfId="0" applyFont="1" applyBorder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2" fillId="0" borderId="62" xfId="0" applyFont="1" applyBorder="1" applyProtection="1">
      <protection locked="0"/>
    </xf>
    <xf numFmtId="0" fontId="2" fillId="0" borderId="63" xfId="0" applyFont="1" applyBorder="1" applyProtection="1">
      <protection locked="0"/>
    </xf>
    <xf numFmtId="0" fontId="2" fillId="0" borderId="64" xfId="0" applyFont="1" applyBorder="1" applyProtection="1">
      <protection locked="0"/>
    </xf>
    <xf numFmtId="0" fontId="2" fillId="0" borderId="2" xfId="0" applyFont="1" applyBorder="1" applyProtection="1"/>
    <xf numFmtId="0" fontId="0" fillId="0" borderId="0" xfId="0" applyFont="1" applyAlignment="1" applyProtection="1"/>
    <xf numFmtId="0" fontId="9" fillId="0" borderId="5" xfId="0" applyFont="1" applyBorder="1" applyAlignment="1" applyProtection="1">
      <alignment horizontal="center"/>
    </xf>
    <xf numFmtId="0" fontId="4" fillId="0" borderId="7" xfId="0" applyFont="1" applyBorder="1" applyProtection="1"/>
    <xf numFmtId="0" fontId="10" fillId="0" borderId="5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</cellXfs>
  <cellStyles count="1">
    <cellStyle name="Normal" xfId="0" builtinId="0"/>
  </cellStyles>
  <dxfs count="2">
    <dxf>
      <font>
        <b/>
        <color rgb="FF000000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352425</xdr:colOff>
      <xdr:row>32</xdr:row>
      <xdr:rowOff>66675</xdr:rowOff>
    </xdr:from>
    <xdr:ext cx="4438650" cy="2762250"/>
    <xdr:pic>
      <xdr:nvPicPr>
        <xdr:cNvPr id="3" name="image2.jp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0" y="6467475"/>
          <a:ext cx="4438650" cy="27622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352425</xdr:colOff>
      <xdr:row>3</xdr:row>
      <xdr:rowOff>200025</xdr:rowOff>
    </xdr:from>
    <xdr:to>
      <xdr:col>9</xdr:col>
      <xdr:colOff>148896</xdr:colOff>
      <xdr:row>7</xdr:row>
      <xdr:rowOff>90820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33EE700-2A9D-4A17-B26C-2E05BD399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800100"/>
          <a:ext cx="3377871" cy="881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masecia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0"/>
  <sheetViews>
    <sheetView showGridLines="0" tabSelected="1" workbookViewId="0">
      <selection activeCell="D19" sqref="D19"/>
    </sheetView>
  </sheetViews>
  <sheetFormatPr defaultColWidth="14.42578125" defaultRowHeight="15.75" customHeight="1" x14ac:dyDescent="0.2"/>
  <cols>
    <col min="1" max="2" width="4.42578125" style="2" customWidth="1"/>
    <col min="3" max="3" width="28.5703125" style="2" customWidth="1"/>
    <col min="4" max="4" width="29.140625" style="2" customWidth="1"/>
    <col min="5" max="5" width="9.5703125" style="2" customWidth="1"/>
    <col min="6" max="6" width="21" style="2" customWidth="1"/>
    <col min="7" max="8" width="17.140625" style="2" customWidth="1"/>
    <col min="9" max="9" width="19.42578125" style="2" customWidth="1"/>
    <col min="10" max="10" width="14.85546875" style="2" customWidth="1"/>
    <col min="11" max="11" width="7" style="2" customWidth="1"/>
    <col min="12" max="12" width="10.28515625" style="2" customWidth="1"/>
    <col min="13" max="13" width="12.42578125" style="2" customWidth="1"/>
    <col min="14" max="14" width="14.140625" style="2" customWidth="1"/>
    <col min="15" max="15" width="9.7109375" style="2" customWidth="1"/>
    <col min="16" max="16384" width="14.42578125" style="2"/>
  </cols>
  <sheetData>
    <row r="1" spans="1:11" ht="15.75" customHeight="1" x14ac:dyDescent="0.35">
      <c r="A1" s="1"/>
      <c r="B1" s="1"/>
      <c r="C1" s="1"/>
    </row>
    <row r="2" spans="1:11" ht="15.75" customHeight="1" x14ac:dyDescent="0.35">
      <c r="A2" s="1"/>
      <c r="B2" s="1"/>
      <c r="C2" s="1"/>
    </row>
    <row r="3" spans="1:11" ht="15.75" customHeight="1" x14ac:dyDescent="0.35">
      <c r="A3" s="1"/>
      <c r="B3" s="1"/>
      <c r="C3" s="1"/>
    </row>
    <row r="4" spans="1:11" ht="23.25" x14ac:dyDescent="0.35">
      <c r="A4" s="1"/>
      <c r="B4" s="3"/>
      <c r="C4" s="4"/>
      <c r="D4" s="5"/>
      <c r="E4" s="5"/>
      <c r="F4" s="5"/>
      <c r="G4" s="134"/>
      <c r="H4" s="134"/>
      <c r="I4" s="134"/>
      <c r="J4" s="134"/>
      <c r="K4" s="6"/>
    </row>
    <row r="5" spans="1:11" ht="23.25" x14ac:dyDescent="0.35">
      <c r="A5" s="1"/>
      <c r="B5" s="7"/>
      <c r="C5" s="8" t="s">
        <v>0</v>
      </c>
      <c r="D5" s="9"/>
      <c r="E5" s="10"/>
      <c r="F5" s="11"/>
      <c r="G5" s="135"/>
      <c r="H5" s="135"/>
      <c r="I5" s="135"/>
      <c r="J5" s="135"/>
      <c r="K5" s="12"/>
    </row>
    <row r="6" spans="1:11" ht="15.75" customHeight="1" x14ac:dyDescent="0.35">
      <c r="A6" s="13"/>
      <c r="B6" s="14"/>
      <c r="C6" s="15" t="s">
        <v>1</v>
      </c>
      <c r="D6" s="10"/>
      <c r="E6" s="16"/>
      <c r="F6" s="16"/>
      <c r="G6" s="135"/>
      <c r="H6" s="135"/>
      <c r="I6" s="135"/>
      <c r="J6" s="135"/>
      <c r="K6" s="12"/>
    </row>
    <row r="7" spans="1:11" x14ac:dyDescent="0.25">
      <c r="A7" s="17"/>
      <c r="B7" s="18"/>
      <c r="C7" s="15" t="s">
        <v>2</v>
      </c>
      <c r="D7" s="10"/>
      <c r="E7" s="15" t="s">
        <v>3</v>
      </c>
      <c r="F7" s="10"/>
      <c r="G7" s="135"/>
      <c r="H7" s="135"/>
      <c r="I7" s="135"/>
      <c r="J7" s="135"/>
      <c r="K7" s="12"/>
    </row>
    <row r="8" spans="1:11" ht="15.75" customHeight="1" x14ac:dyDescent="0.25">
      <c r="A8" s="17"/>
      <c r="B8" s="18"/>
      <c r="C8" s="19" t="s">
        <v>4</v>
      </c>
      <c r="D8" s="10"/>
      <c r="E8" s="16"/>
      <c r="F8" s="16"/>
      <c r="G8" s="135"/>
      <c r="H8" s="135"/>
      <c r="I8" s="135"/>
      <c r="J8" s="135"/>
      <c r="K8" s="12"/>
    </row>
    <row r="9" spans="1:11" ht="15.75" customHeight="1" x14ac:dyDescent="0.25">
      <c r="A9" s="17"/>
      <c r="B9" s="18"/>
      <c r="C9" s="16"/>
      <c r="D9" s="16"/>
      <c r="E9" s="16"/>
      <c r="F9" s="16"/>
      <c r="G9" s="135"/>
      <c r="H9" s="135"/>
      <c r="I9" s="135"/>
      <c r="J9" s="135"/>
      <c r="K9" s="12"/>
    </row>
    <row r="10" spans="1:11" ht="15.75" customHeight="1" x14ac:dyDescent="0.3">
      <c r="A10" s="20"/>
      <c r="B10" s="21"/>
      <c r="C10" s="20"/>
      <c r="D10" s="20"/>
      <c r="E10" s="20"/>
      <c r="F10" s="20"/>
      <c r="G10" s="136" t="s">
        <v>5</v>
      </c>
      <c r="H10" s="137"/>
      <c r="I10" s="138" t="s">
        <v>6</v>
      </c>
      <c r="J10" s="137"/>
      <c r="K10" s="12"/>
    </row>
    <row r="11" spans="1:11" ht="15.75" customHeight="1" x14ac:dyDescent="0.3">
      <c r="A11" s="20"/>
      <c r="B11" s="21"/>
      <c r="C11" s="20"/>
      <c r="D11" s="20"/>
      <c r="E11" s="20"/>
      <c r="F11" s="20"/>
      <c r="G11" s="139" t="s">
        <v>7</v>
      </c>
      <c r="H11" s="137"/>
      <c r="I11" s="138" t="s">
        <v>8</v>
      </c>
      <c r="J11" s="137"/>
      <c r="K11" s="12"/>
    </row>
    <row r="12" spans="1:11" ht="15.75" customHeight="1" x14ac:dyDescent="0.3">
      <c r="A12" s="20"/>
      <c r="B12" s="21"/>
      <c r="C12" s="20"/>
      <c r="D12" s="20"/>
      <c r="E12" s="20"/>
      <c r="F12" s="20"/>
      <c r="G12" s="22"/>
      <c r="H12" s="22"/>
      <c r="I12" s="20"/>
      <c r="J12" s="20"/>
      <c r="K12" s="12"/>
    </row>
    <row r="13" spans="1:11" ht="15.75" customHeight="1" x14ac:dyDescent="0.3">
      <c r="A13" s="20"/>
      <c r="B13" s="21"/>
      <c r="C13" s="23" t="s">
        <v>9</v>
      </c>
      <c r="D13" s="24" t="s">
        <v>10</v>
      </c>
      <c r="E13" s="24" t="s">
        <v>11</v>
      </c>
      <c r="F13" s="24" t="s">
        <v>12</v>
      </c>
      <c r="G13" s="24" t="s">
        <v>13</v>
      </c>
      <c r="H13" s="24" t="s">
        <v>14</v>
      </c>
      <c r="I13" s="24" t="s">
        <v>11</v>
      </c>
      <c r="J13" s="25" t="s">
        <v>15</v>
      </c>
      <c r="K13" s="12"/>
    </row>
    <row r="14" spans="1:11" ht="12.75" x14ac:dyDescent="0.2">
      <c r="B14" s="26"/>
      <c r="C14" s="27"/>
      <c r="D14" s="28"/>
      <c r="E14" s="28"/>
      <c r="F14" s="28"/>
      <c r="G14" s="28"/>
      <c r="H14" s="28"/>
      <c r="I14" s="28"/>
      <c r="J14" s="29"/>
      <c r="K14" s="12"/>
    </row>
    <row r="15" spans="1:11" ht="15.75" customHeight="1" x14ac:dyDescent="0.25">
      <c r="A15" s="30"/>
      <c r="B15" s="31"/>
      <c r="C15" s="32" t="s">
        <v>62</v>
      </c>
      <c r="D15" s="33">
        <v>1000</v>
      </c>
      <c r="E15" s="33" t="s">
        <v>16</v>
      </c>
      <c r="F15" s="34">
        <v>3.19</v>
      </c>
      <c r="G15" s="34">
        <f t="shared" ref="G15:G22" si="0">F15/D15</f>
        <v>3.1900000000000001E-3</v>
      </c>
      <c r="H15" s="33">
        <v>240</v>
      </c>
      <c r="I15" s="33" t="s">
        <v>16</v>
      </c>
      <c r="J15" s="35">
        <f t="shared" ref="J15:J18" si="1">H15*G15</f>
        <v>0.76560000000000006</v>
      </c>
      <c r="K15" s="12"/>
    </row>
    <row r="16" spans="1:11" ht="15.75" customHeight="1" x14ac:dyDescent="0.25">
      <c r="A16" s="30"/>
      <c r="B16" s="31"/>
      <c r="C16" s="32" t="s">
        <v>17</v>
      </c>
      <c r="D16" s="33">
        <v>12</v>
      </c>
      <c r="E16" s="33" t="s">
        <v>18</v>
      </c>
      <c r="F16" s="34">
        <v>9.5</v>
      </c>
      <c r="G16" s="34">
        <f t="shared" si="0"/>
        <v>0.79166666666666663</v>
      </c>
      <c r="H16" s="33">
        <v>3</v>
      </c>
      <c r="I16" s="33" t="s">
        <v>18</v>
      </c>
      <c r="J16" s="35">
        <f t="shared" si="1"/>
        <v>2.375</v>
      </c>
      <c r="K16" s="12"/>
    </row>
    <row r="17" spans="1:15" ht="15.75" customHeight="1" x14ac:dyDescent="0.25">
      <c r="A17" s="30"/>
      <c r="B17" s="31"/>
      <c r="C17" s="32" t="s">
        <v>19</v>
      </c>
      <c r="D17" s="33">
        <v>900</v>
      </c>
      <c r="E17" s="33" t="s">
        <v>20</v>
      </c>
      <c r="F17" s="34">
        <v>3.99</v>
      </c>
      <c r="G17" s="34">
        <f t="shared" si="0"/>
        <v>4.4333333333333334E-3</v>
      </c>
      <c r="H17" s="33">
        <v>120</v>
      </c>
      <c r="I17" s="33" t="s">
        <v>20</v>
      </c>
      <c r="J17" s="35">
        <f t="shared" si="1"/>
        <v>0.53200000000000003</v>
      </c>
      <c r="K17" s="12"/>
    </row>
    <row r="18" spans="1:15" ht="15.75" customHeight="1" x14ac:dyDescent="0.25">
      <c r="A18" s="30"/>
      <c r="B18" s="31"/>
      <c r="C18" s="32" t="s">
        <v>63</v>
      </c>
      <c r="D18" s="33">
        <v>50</v>
      </c>
      <c r="E18" s="33" t="s">
        <v>16</v>
      </c>
      <c r="F18" s="34">
        <v>5.79</v>
      </c>
      <c r="G18" s="34">
        <f t="shared" si="0"/>
        <v>0.1158</v>
      </c>
      <c r="H18" s="33">
        <v>10</v>
      </c>
      <c r="I18" s="33" t="s">
        <v>16</v>
      </c>
      <c r="J18" s="35">
        <f t="shared" si="1"/>
        <v>1.1579999999999999</v>
      </c>
      <c r="K18" s="12"/>
    </row>
    <row r="19" spans="1:15" ht="15.75" customHeight="1" x14ac:dyDescent="0.25">
      <c r="A19" s="30"/>
      <c r="B19" s="31"/>
      <c r="C19" s="32" t="s">
        <v>21</v>
      </c>
      <c r="D19" s="33">
        <v>1000</v>
      </c>
      <c r="E19" s="33" t="s">
        <v>16</v>
      </c>
      <c r="F19" s="34">
        <v>4.45</v>
      </c>
      <c r="G19" s="34">
        <f t="shared" si="0"/>
        <v>4.45E-3</v>
      </c>
      <c r="H19" s="33">
        <v>480</v>
      </c>
      <c r="I19" s="33" t="s">
        <v>16</v>
      </c>
      <c r="J19" s="35">
        <f>G19*H19</f>
        <v>2.1360000000000001</v>
      </c>
      <c r="K19" s="12"/>
      <c r="O19" s="36"/>
    </row>
    <row r="20" spans="1:15" ht="15.75" customHeight="1" x14ac:dyDescent="0.25">
      <c r="A20" s="30"/>
      <c r="B20" s="31"/>
      <c r="C20" s="32" t="s">
        <v>64</v>
      </c>
      <c r="D20" s="33">
        <v>100</v>
      </c>
      <c r="E20" s="33" t="s">
        <v>16</v>
      </c>
      <c r="F20" s="34">
        <v>2.89</v>
      </c>
      <c r="G20" s="34">
        <f t="shared" si="0"/>
        <v>2.8900000000000002E-2</v>
      </c>
      <c r="H20" s="33">
        <v>20</v>
      </c>
      <c r="I20" s="33" t="s">
        <v>16</v>
      </c>
      <c r="J20" s="35">
        <f t="shared" ref="J20:J22" si="2">H20*G20</f>
        <v>0.57800000000000007</v>
      </c>
      <c r="K20" s="12"/>
      <c r="O20" s="36"/>
    </row>
    <row r="21" spans="1:15" ht="15.75" customHeight="1" x14ac:dyDescent="0.25">
      <c r="A21" s="30"/>
      <c r="B21" s="31"/>
      <c r="C21" s="32" t="s">
        <v>22</v>
      </c>
      <c r="D21" s="33">
        <v>1000</v>
      </c>
      <c r="E21" s="33" t="s">
        <v>16</v>
      </c>
      <c r="F21" s="34">
        <v>16.7</v>
      </c>
      <c r="G21" s="34">
        <f t="shared" si="0"/>
        <v>1.67E-2</v>
      </c>
      <c r="H21" s="33">
        <v>600</v>
      </c>
      <c r="I21" s="33" t="s">
        <v>16</v>
      </c>
      <c r="J21" s="35">
        <f t="shared" si="2"/>
        <v>10.02</v>
      </c>
      <c r="K21" s="12"/>
      <c r="O21" s="36"/>
    </row>
    <row r="22" spans="1:15" ht="15.75" customHeight="1" x14ac:dyDescent="0.25">
      <c r="A22" s="30"/>
      <c r="B22" s="31"/>
      <c r="C22" s="32" t="s">
        <v>23</v>
      </c>
      <c r="D22" s="33">
        <v>200</v>
      </c>
      <c r="E22" s="33" t="s">
        <v>20</v>
      </c>
      <c r="F22" s="34">
        <v>5.79</v>
      </c>
      <c r="G22" s="34">
        <f t="shared" si="0"/>
        <v>2.895E-2</v>
      </c>
      <c r="H22" s="33">
        <v>200</v>
      </c>
      <c r="I22" s="33" t="s">
        <v>20</v>
      </c>
      <c r="J22" s="35">
        <f t="shared" si="2"/>
        <v>5.79</v>
      </c>
      <c r="K22" s="12"/>
      <c r="O22" s="36"/>
    </row>
    <row r="23" spans="1:15" ht="15.75" customHeight="1" x14ac:dyDescent="0.25">
      <c r="A23" s="30"/>
      <c r="B23" s="31"/>
      <c r="C23" s="37"/>
      <c r="D23" s="38"/>
      <c r="E23" s="38"/>
      <c r="F23" s="38"/>
      <c r="G23" s="39"/>
      <c r="H23" s="38"/>
      <c r="I23" s="38"/>
      <c r="J23" s="40"/>
      <c r="K23" s="12"/>
      <c r="O23" s="36"/>
    </row>
    <row r="24" spans="1:15" ht="15.75" customHeight="1" x14ac:dyDescent="0.3">
      <c r="A24" s="41"/>
      <c r="B24" s="42"/>
      <c r="C24" s="43"/>
      <c r="D24" s="44"/>
      <c r="E24" s="44"/>
      <c r="F24" s="44"/>
      <c r="G24" s="45" t="s">
        <v>24</v>
      </c>
      <c r="H24" s="9"/>
      <c r="I24" s="9"/>
      <c r="J24" s="46">
        <f>SUM(J15:J23)</f>
        <v>23.354599999999998</v>
      </c>
      <c r="K24" s="12"/>
      <c r="O24" s="36"/>
    </row>
    <row r="25" spans="1:15" ht="15.75" customHeight="1" x14ac:dyDescent="0.3">
      <c r="B25" s="26"/>
      <c r="C25" s="16"/>
      <c r="D25" s="47"/>
      <c r="E25" s="47"/>
      <c r="F25" s="47"/>
      <c r="G25" s="48"/>
      <c r="H25" s="49"/>
      <c r="I25" s="49"/>
      <c r="J25" s="50"/>
      <c r="K25" s="12"/>
      <c r="O25" s="36"/>
    </row>
    <row r="26" spans="1:15" ht="15.75" customHeight="1" x14ac:dyDescent="0.3">
      <c r="A26" s="51"/>
      <c r="B26" s="52"/>
      <c r="C26" s="53" t="s">
        <v>25</v>
      </c>
      <c r="D26" s="54"/>
      <c r="E26" s="54"/>
      <c r="F26" s="54"/>
      <c r="G26" s="54"/>
      <c r="H26" s="16"/>
      <c r="I26" s="47"/>
      <c r="J26" s="47"/>
      <c r="K26" s="55"/>
      <c r="L26" s="36"/>
      <c r="M26" s="36"/>
      <c r="N26" s="36"/>
      <c r="O26" s="36"/>
    </row>
    <row r="27" spans="1:15" ht="15.75" customHeight="1" x14ac:dyDescent="0.3">
      <c r="A27" s="51"/>
      <c r="B27" s="52"/>
      <c r="C27" s="56" t="s">
        <v>26</v>
      </c>
      <c r="D27" s="57" t="s">
        <v>65</v>
      </c>
      <c r="E27" s="58" t="s">
        <v>27</v>
      </c>
      <c r="F27" s="57" t="s">
        <v>28</v>
      </c>
      <c r="G27" s="59" t="s">
        <v>29</v>
      </c>
      <c r="H27" s="16"/>
      <c r="I27" s="47"/>
      <c r="J27" s="47"/>
      <c r="K27" s="55"/>
      <c r="L27" s="36"/>
      <c r="M27" s="36"/>
      <c r="N27" s="36"/>
      <c r="O27" s="36"/>
    </row>
    <row r="28" spans="1:15" ht="15.75" customHeight="1" x14ac:dyDescent="0.25">
      <c r="A28" s="36"/>
      <c r="B28" s="60"/>
      <c r="C28" s="37">
        <v>1000</v>
      </c>
      <c r="D28" s="61">
        <v>23.35</v>
      </c>
      <c r="E28" s="62">
        <v>8</v>
      </c>
      <c r="F28" s="38">
        <f>C28/E28</f>
        <v>125</v>
      </c>
      <c r="G28" s="40">
        <f>D28/E28</f>
        <v>2.9187500000000002</v>
      </c>
      <c r="H28" s="16"/>
      <c r="I28" s="47"/>
      <c r="J28" s="47"/>
      <c r="K28" s="55"/>
      <c r="L28" s="36"/>
      <c r="M28" s="36"/>
      <c r="N28" s="36"/>
      <c r="O28" s="36"/>
    </row>
    <row r="29" spans="1:15" ht="12.75" x14ac:dyDescent="0.2">
      <c r="A29" s="63"/>
      <c r="B29" s="64"/>
      <c r="C29" s="65"/>
      <c r="D29" s="47"/>
      <c r="E29" s="47"/>
      <c r="F29" s="47"/>
      <c r="G29" s="47"/>
      <c r="H29" s="47"/>
      <c r="I29" s="47"/>
      <c r="J29" s="47"/>
      <c r="K29" s="55"/>
      <c r="L29" s="36"/>
      <c r="M29" s="36"/>
      <c r="N29" s="36"/>
      <c r="O29" s="36"/>
    </row>
    <row r="30" spans="1:15" ht="12.75" x14ac:dyDescent="0.2">
      <c r="A30" s="63"/>
      <c r="B30" s="64"/>
      <c r="C30" s="65"/>
      <c r="D30" s="47"/>
      <c r="E30" s="47"/>
      <c r="F30" s="47"/>
      <c r="G30" s="47"/>
      <c r="H30" s="47"/>
      <c r="I30" s="47"/>
      <c r="J30" s="47"/>
      <c r="K30" s="55"/>
      <c r="L30" s="36"/>
      <c r="M30" s="36"/>
      <c r="N30" s="36"/>
      <c r="O30" s="36"/>
    </row>
    <row r="31" spans="1:15" ht="15.75" customHeight="1" x14ac:dyDescent="0.3">
      <c r="A31" s="63"/>
      <c r="B31" s="64"/>
      <c r="C31" s="53" t="s">
        <v>30</v>
      </c>
      <c r="D31" s="47"/>
      <c r="E31" s="47"/>
      <c r="F31" s="66" t="s">
        <v>31</v>
      </c>
      <c r="G31" s="16"/>
      <c r="H31" s="16"/>
      <c r="I31" s="16"/>
      <c r="J31" s="47"/>
      <c r="K31" s="55"/>
      <c r="L31" s="36"/>
      <c r="M31" s="36"/>
      <c r="N31" s="36"/>
      <c r="O31" s="36"/>
    </row>
    <row r="32" spans="1:15" ht="15.75" customHeight="1" x14ac:dyDescent="0.3">
      <c r="A32" s="63"/>
      <c r="B32" s="64"/>
      <c r="C32" s="56" t="s">
        <v>32</v>
      </c>
      <c r="D32" s="67" t="s">
        <v>33</v>
      </c>
      <c r="E32" s="68"/>
      <c r="F32" s="16"/>
      <c r="G32" s="16"/>
      <c r="H32" s="16"/>
      <c r="I32" s="16"/>
      <c r="J32" s="47"/>
      <c r="K32" s="55"/>
      <c r="L32" s="36"/>
      <c r="M32" s="36"/>
      <c r="N32" s="36"/>
      <c r="O32" s="36"/>
    </row>
    <row r="33" spans="1:15" ht="15.75" customHeight="1" x14ac:dyDescent="0.3">
      <c r="A33" s="63"/>
      <c r="B33" s="64"/>
      <c r="C33" s="32" t="s">
        <v>9</v>
      </c>
      <c r="D33" s="35">
        <f>J24</f>
        <v>23.354599999999998</v>
      </c>
      <c r="E33" s="68"/>
      <c r="F33" s="69"/>
      <c r="G33" s="70"/>
      <c r="H33" s="70"/>
      <c r="I33" s="71"/>
      <c r="J33" s="47"/>
      <c r="K33" s="55"/>
      <c r="L33" s="36"/>
      <c r="M33" s="36"/>
      <c r="N33" s="36"/>
      <c r="O33" s="36"/>
    </row>
    <row r="34" spans="1:15" ht="15.75" customHeight="1" x14ac:dyDescent="0.3">
      <c r="A34" s="63"/>
      <c r="B34" s="64"/>
      <c r="C34" s="32"/>
      <c r="D34" s="35"/>
      <c r="E34" s="68"/>
      <c r="F34" s="72"/>
      <c r="G34" s="49"/>
      <c r="H34" s="49"/>
      <c r="I34" s="73"/>
      <c r="J34" s="47"/>
      <c r="K34" s="55"/>
      <c r="L34" s="36"/>
      <c r="M34" s="36"/>
      <c r="N34" s="36"/>
      <c r="O34" s="36"/>
    </row>
    <row r="35" spans="1:15" ht="15.75" customHeight="1" x14ac:dyDescent="0.25">
      <c r="A35" s="63"/>
      <c r="B35" s="64"/>
      <c r="C35" s="32"/>
      <c r="D35" s="35"/>
      <c r="E35" s="47"/>
      <c r="F35" s="72"/>
      <c r="G35" s="49"/>
      <c r="H35" s="49"/>
      <c r="I35" s="73"/>
      <c r="J35" s="47"/>
      <c r="K35" s="55"/>
      <c r="L35" s="36"/>
      <c r="M35" s="36"/>
      <c r="N35" s="36"/>
      <c r="O35" s="36"/>
    </row>
    <row r="36" spans="1:15" ht="15.75" customHeight="1" x14ac:dyDescent="0.25">
      <c r="A36" s="63"/>
      <c r="B36" s="64"/>
      <c r="C36" s="32"/>
      <c r="D36" s="35"/>
      <c r="E36" s="47"/>
      <c r="F36" s="72"/>
      <c r="G36" s="49"/>
      <c r="H36" s="49"/>
      <c r="I36" s="73"/>
      <c r="J36" s="47"/>
      <c r="K36" s="55"/>
      <c r="L36" s="36"/>
      <c r="M36" s="36"/>
      <c r="N36" s="36"/>
      <c r="O36" s="36"/>
    </row>
    <row r="37" spans="1:15" ht="15.75" customHeight="1" x14ac:dyDescent="0.25">
      <c r="A37" s="63"/>
      <c r="B37" s="64"/>
      <c r="C37" s="32"/>
      <c r="D37" s="35"/>
      <c r="E37" s="47"/>
      <c r="F37" s="72"/>
      <c r="G37" s="49"/>
      <c r="H37" s="49"/>
      <c r="I37" s="73"/>
      <c r="J37" s="47"/>
      <c r="K37" s="55"/>
      <c r="L37" s="36"/>
      <c r="M37" s="36"/>
      <c r="N37" s="36"/>
      <c r="O37" s="36"/>
    </row>
    <row r="38" spans="1:15" x14ac:dyDescent="0.25">
      <c r="A38" s="63"/>
      <c r="B38" s="64"/>
      <c r="C38" s="32"/>
      <c r="D38" s="35"/>
      <c r="E38" s="47"/>
      <c r="F38" s="72"/>
      <c r="G38" s="49"/>
      <c r="H38" s="49"/>
      <c r="I38" s="73"/>
      <c r="J38" s="47"/>
      <c r="K38" s="55"/>
      <c r="L38" s="36"/>
      <c r="M38" s="36"/>
      <c r="N38" s="36"/>
      <c r="O38" s="36"/>
    </row>
    <row r="39" spans="1:15" ht="23.25" x14ac:dyDescent="0.35">
      <c r="A39" s="74"/>
      <c r="B39" s="75"/>
      <c r="C39" s="32"/>
      <c r="D39" s="35"/>
      <c r="E39" s="16"/>
      <c r="F39" s="72"/>
      <c r="G39" s="49"/>
      <c r="H39" s="49"/>
      <c r="I39" s="73"/>
      <c r="J39" s="47"/>
      <c r="K39" s="55"/>
      <c r="L39" s="36"/>
      <c r="M39" s="36"/>
      <c r="N39" s="36"/>
      <c r="O39" s="36"/>
    </row>
    <row r="40" spans="1:15" x14ac:dyDescent="0.25">
      <c r="A40" s="17"/>
      <c r="B40" s="18"/>
      <c r="C40" s="32"/>
      <c r="D40" s="35"/>
      <c r="E40" s="16"/>
      <c r="F40" s="72"/>
      <c r="G40" s="49"/>
      <c r="H40" s="49"/>
      <c r="I40" s="73"/>
      <c r="J40" s="47"/>
      <c r="K40" s="55"/>
      <c r="L40" s="36"/>
      <c r="M40" s="36"/>
      <c r="N40" s="36"/>
      <c r="O40" s="36"/>
    </row>
    <row r="41" spans="1:15" x14ac:dyDescent="0.25">
      <c r="A41" s="76"/>
      <c r="B41" s="77"/>
      <c r="C41" s="32"/>
      <c r="D41" s="35"/>
      <c r="E41" s="16"/>
      <c r="F41" s="72"/>
      <c r="G41" s="49"/>
      <c r="H41" s="49"/>
      <c r="I41" s="73"/>
      <c r="J41" s="47"/>
      <c r="K41" s="55"/>
      <c r="L41" s="36"/>
      <c r="M41" s="36"/>
      <c r="N41" s="36"/>
      <c r="O41" s="36"/>
    </row>
    <row r="42" spans="1:15" x14ac:dyDescent="0.25">
      <c r="A42" s="63"/>
      <c r="B42" s="64"/>
      <c r="C42" s="32"/>
      <c r="D42" s="35"/>
      <c r="E42" s="47"/>
      <c r="F42" s="72"/>
      <c r="G42" s="49"/>
      <c r="H42" s="49"/>
      <c r="I42" s="73"/>
      <c r="J42" s="47"/>
      <c r="K42" s="55"/>
      <c r="L42" s="36"/>
      <c r="M42" s="36"/>
      <c r="N42" s="36"/>
      <c r="O42" s="36"/>
    </row>
    <row r="43" spans="1:15" ht="18.75" x14ac:dyDescent="0.3">
      <c r="B43" s="26"/>
      <c r="C43" s="78" t="s">
        <v>34</v>
      </c>
      <c r="D43" s="79"/>
      <c r="E43" s="16"/>
      <c r="F43" s="72"/>
      <c r="G43" s="49"/>
      <c r="H43" s="49"/>
      <c r="I43" s="73"/>
      <c r="J43" s="47"/>
      <c r="K43" s="55"/>
      <c r="L43" s="36"/>
      <c r="M43" s="36"/>
      <c r="N43" s="36"/>
      <c r="O43" s="36"/>
    </row>
    <row r="44" spans="1:15" ht="18.75" x14ac:dyDescent="0.3">
      <c r="B44" s="26"/>
      <c r="C44" s="78" t="s">
        <v>35</v>
      </c>
      <c r="D44" s="80">
        <f>SUM(D33:D43)</f>
        <v>23.354599999999998</v>
      </c>
      <c r="E44" s="16"/>
      <c r="F44" s="72"/>
      <c r="G44" s="49"/>
      <c r="H44" s="49"/>
      <c r="I44" s="73"/>
      <c r="J44" s="47"/>
      <c r="K44" s="55"/>
      <c r="L44" s="36"/>
      <c r="M44" s="36"/>
      <c r="N44" s="36"/>
      <c r="O44" s="36"/>
    </row>
    <row r="45" spans="1:15" ht="23.25" x14ac:dyDescent="0.35">
      <c r="A45" s="81"/>
      <c r="B45" s="82"/>
      <c r="E45" s="16"/>
      <c r="F45" s="83"/>
      <c r="G45" s="84"/>
      <c r="H45" s="84"/>
      <c r="I45" s="85"/>
      <c r="J45" s="47"/>
      <c r="K45" s="55"/>
      <c r="L45" s="36"/>
      <c r="M45" s="36"/>
      <c r="N45" s="36"/>
      <c r="O45" s="36"/>
    </row>
    <row r="46" spans="1:15" ht="23.25" x14ac:dyDescent="0.35">
      <c r="A46" s="81"/>
      <c r="B46" s="82"/>
      <c r="C46" s="86"/>
      <c r="D46" s="16"/>
      <c r="E46" s="16"/>
      <c r="F46" s="16"/>
      <c r="G46" s="47"/>
      <c r="H46" s="47"/>
      <c r="I46" s="47"/>
      <c r="J46" s="47"/>
      <c r="K46" s="55"/>
      <c r="L46" s="36"/>
      <c r="M46" s="36"/>
      <c r="N46" s="36"/>
      <c r="O46" s="36"/>
    </row>
    <row r="47" spans="1:15" ht="23.25" x14ac:dyDescent="0.35">
      <c r="A47" s="81"/>
      <c r="B47" s="82"/>
      <c r="C47" s="86"/>
      <c r="D47" s="16"/>
      <c r="E47" s="16"/>
      <c r="F47" s="16"/>
      <c r="G47" s="47"/>
      <c r="H47" s="47"/>
      <c r="I47" s="47"/>
      <c r="J47" s="47"/>
      <c r="K47" s="55"/>
      <c r="L47" s="36"/>
      <c r="M47" s="36"/>
      <c r="N47" s="36"/>
      <c r="O47" s="36"/>
    </row>
    <row r="48" spans="1:15" ht="23.25" x14ac:dyDescent="0.35">
      <c r="A48" s="81"/>
      <c r="B48" s="82"/>
      <c r="C48" s="86" t="s">
        <v>36</v>
      </c>
      <c r="D48" s="16"/>
      <c r="E48" s="16"/>
      <c r="F48" s="16"/>
      <c r="G48" s="47"/>
      <c r="H48" s="47"/>
      <c r="I48" s="47"/>
      <c r="J48" s="47"/>
      <c r="K48" s="55"/>
      <c r="L48" s="36"/>
      <c r="M48" s="36"/>
      <c r="N48" s="36"/>
      <c r="O48" s="36"/>
    </row>
    <row r="49" spans="1:15" ht="23.25" x14ac:dyDescent="0.35">
      <c r="A49" s="81"/>
      <c r="B49" s="82"/>
      <c r="C49" s="87" t="s">
        <v>37</v>
      </c>
      <c r="D49" s="70"/>
      <c r="E49" s="88"/>
      <c r="F49" s="89" t="s">
        <v>38</v>
      </c>
      <c r="G49" s="70"/>
      <c r="H49" s="70"/>
      <c r="I49" s="90"/>
      <c r="J49" s="47"/>
      <c r="K49" s="55"/>
      <c r="L49" s="36"/>
      <c r="M49" s="36"/>
      <c r="N49" s="36"/>
      <c r="O49" s="36"/>
    </row>
    <row r="50" spans="1:15" ht="23.25" x14ac:dyDescent="0.35">
      <c r="A50" s="81"/>
      <c r="B50" s="82"/>
      <c r="C50" s="91"/>
      <c r="D50" s="92"/>
      <c r="E50" s="93"/>
      <c r="F50" s="94"/>
      <c r="G50" s="92"/>
      <c r="H50" s="92"/>
      <c r="I50" s="95"/>
      <c r="J50" s="47"/>
      <c r="K50" s="55"/>
      <c r="L50" s="36"/>
      <c r="M50" s="36"/>
      <c r="N50" s="36"/>
      <c r="O50" s="36"/>
    </row>
    <row r="51" spans="1:15" ht="23.25" x14ac:dyDescent="0.35">
      <c r="A51" s="81"/>
      <c r="B51" s="82"/>
      <c r="C51" s="96" t="s">
        <v>39</v>
      </c>
      <c r="D51" s="97"/>
      <c r="E51" s="98"/>
      <c r="F51" s="99" t="s">
        <v>40</v>
      </c>
      <c r="G51" s="97"/>
      <c r="H51" s="97"/>
      <c r="I51" s="100"/>
      <c r="J51" s="47"/>
      <c r="K51" s="55"/>
      <c r="L51" s="36"/>
      <c r="M51" s="36"/>
      <c r="N51" s="36"/>
      <c r="O51" s="36"/>
    </row>
    <row r="52" spans="1:15" ht="23.25" x14ac:dyDescent="0.35">
      <c r="A52" s="81"/>
      <c r="B52" s="82"/>
      <c r="C52" s="91"/>
      <c r="D52" s="92"/>
      <c r="E52" s="93"/>
      <c r="F52" s="94"/>
      <c r="G52" s="92"/>
      <c r="H52" s="92"/>
      <c r="I52" s="95"/>
      <c r="J52" s="47"/>
      <c r="K52" s="55"/>
      <c r="L52" s="36"/>
      <c r="M52" s="36"/>
      <c r="N52" s="36"/>
      <c r="O52" s="36"/>
    </row>
    <row r="53" spans="1:15" ht="23.25" x14ac:dyDescent="0.35">
      <c r="A53" s="81"/>
      <c r="B53" s="82"/>
      <c r="C53" s="96" t="s">
        <v>41</v>
      </c>
      <c r="D53" s="97"/>
      <c r="E53" s="98"/>
      <c r="F53" s="99" t="s">
        <v>42</v>
      </c>
      <c r="G53" s="97"/>
      <c r="H53" s="97"/>
      <c r="I53" s="100"/>
      <c r="J53" s="47"/>
      <c r="K53" s="55"/>
      <c r="L53" s="36"/>
      <c r="M53" s="36"/>
      <c r="N53" s="36"/>
      <c r="O53" s="36"/>
    </row>
    <row r="54" spans="1:15" ht="23.25" x14ac:dyDescent="0.35">
      <c r="A54" s="81"/>
      <c r="B54" s="82"/>
      <c r="C54" s="91"/>
      <c r="D54" s="92"/>
      <c r="E54" s="93"/>
      <c r="F54" s="94"/>
      <c r="G54" s="92"/>
      <c r="H54" s="92"/>
      <c r="I54" s="95"/>
      <c r="J54" s="47"/>
      <c r="K54" s="55"/>
      <c r="L54" s="36"/>
      <c r="M54" s="36"/>
      <c r="N54" s="36"/>
      <c r="O54" s="36"/>
    </row>
    <row r="55" spans="1:15" ht="23.25" x14ac:dyDescent="0.35">
      <c r="A55" s="81"/>
      <c r="B55" s="82"/>
      <c r="C55" s="96" t="s">
        <v>43</v>
      </c>
      <c r="D55" s="97"/>
      <c r="E55" s="98"/>
      <c r="F55" s="99" t="s">
        <v>44</v>
      </c>
      <c r="G55" s="97"/>
      <c r="H55" s="97"/>
      <c r="I55" s="100"/>
      <c r="J55" s="47"/>
      <c r="K55" s="55"/>
      <c r="L55" s="36"/>
      <c r="M55" s="36"/>
      <c r="N55" s="36"/>
      <c r="O55" s="36"/>
    </row>
    <row r="56" spans="1:15" ht="23.25" x14ac:dyDescent="0.35">
      <c r="A56" s="81"/>
      <c r="B56" s="82"/>
      <c r="C56" s="91"/>
      <c r="D56" s="92"/>
      <c r="E56" s="93"/>
      <c r="F56" s="94"/>
      <c r="G56" s="92"/>
      <c r="H56" s="92"/>
      <c r="I56" s="95"/>
      <c r="J56" s="16"/>
      <c r="K56" s="12"/>
    </row>
    <row r="57" spans="1:15" ht="23.25" x14ac:dyDescent="0.35">
      <c r="A57" s="81"/>
      <c r="B57" s="82"/>
      <c r="C57" s="96" t="s">
        <v>45</v>
      </c>
      <c r="D57" s="97"/>
      <c r="E57" s="98"/>
      <c r="F57" s="99" t="s">
        <v>46</v>
      </c>
      <c r="G57" s="97"/>
      <c r="H57" s="97"/>
      <c r="I57" s="100"/>
      <c r="J57" s="16"/>
      <c r="K57" s="12"/>
    </row>
    <row r="58" spans="1:15" ht="23.25" x14ac:dyDescent="0.35">
      <c r="A58" s="81"/>
      <c r="B58" s="82"/>
      <c r="C58" s="91"/>
      <c r="D58" s="92"/>
      <c r="E58" s="93"/>
      <c r="F58" s="94"/>
      <c r="G58" s="92"/>
      <c r="H58" s="92"/>
      <c r="I58" s="95"/>
      <c r="J58" s="16"/>
      <c r="K58" s="12"/>
    </row>
    <row r="59" spans="1:15" ht="23.25" x14ac:dyDescent="0.35">
      <c r="A59" s="81"/>
      <c r="B59" s="82"/>
      <c r="C59" s="96" t="s">
        <v>47</v>
      </c>
      <c r="D59" s="97"/>
      <c r="E59" s="98"/>
      <c r="F59" s="99" t="s">
        <v>48</v>
      </c>
      <c r="G59" s="97"/>
      <c r="H59" s="97"/>
      <c r="I59" s="100"/>
      <c r="J59" s="16"/>
      <c r="K59" s="12"/>
    </row>
    <row r="60" spans="1:15" ht="23.25" x14ac:dyDescent="0.35">
      <c r="A60" s="81"/>
      <c r="B60" s="82"/>
      <c r="C60" s="91"/>
      <c r="D60" s="92"/>
      <c r="E60" s="93"/>
      <c r="F60" s="94"/>
      <c r="G60" s="92"/>
      <c r="H60" s="92"/>
      <c r="I60" s="95"/>
      <c r="J60" s="16"/>
      <c r="K60" s="12"/>
    </row>
    <row r="61" spans="1:15" ht="23.25" x14ac:dyDescent="0.35">
      <c r="A61" s="81"/>
      <c r="B61" s="82"/>
      <c r="C61" s="96" t="s">
        <v>49</v>
      </c>
      <c r="D61" s="97"/>
      <c r="E61" s="98"/>
      <c r="F61" s="99" t="s">
        <v>50</v>
      </c>
      <c r="G61" s="97"/>
      <c r="H61" s="97"/>
      <c r="I61" s="100"/>
      <c r="J61" s="16"/>
      <c r="K61" s="12"/>
    </row>
    <row r="62" spans="1:15" ht="23.25" x14ac:dyDescent="0.35">
      <c r="A62" s="81"/>
      <c r="B62" s="82"/>
      <c r="C62" s="91"/>
      <c r="D62" s="92"/>
      <c r="E62" s="93"/>
      <c r="F62" s="94"/>
      <c r="G62" s="92"/>
      <c r="H62" s="92"/>
      <c r="I62" s="95"/>
      <c r="J62" s="16"/>
      <c r="K62" s="12"/>
    </row>
    <row r="63" spans="1:15" ht="23.25" x14ac:dyDescent="0.35">
      <c r="A63" s="81"/>
      <c r="B63" s="82"/>
      <c r="C63" s="96" t="s">
        <v>51</v>
      </c>
      <c r="D63" s="97"/>
      <c r="E63" s="98"/>
      <c r="F63" s="99" t="s">
        <v>52</v>
      </c>
      <c r="G63" s="97"/>
      <c r="H63" s="97"/>
      <c r="I63" s="100"/>
      <c r="J63" s="16"/>
      <c r="K63" s="12"/>
    </row>
    <row r="64" spans="1:15" ht="23.25" x14ac:dyDescent="0.35">
      <c r="A64" s="81"/>
      <c r="B64" s="82"/>
      <c r="C64" s="91"/>
      <c r="D64" s="92"/>
      <c r="E64" s="93"/>
      <c r="F64" s="94"/>
      <c r="G64" s="92"/>
      <c r="H64" s="92"/>
      <c r="I64" s="95"/>
      <c r="J64" s="16"/>
      <c r="K64" s="12"/>
    </row>
    <row r="65" spans="1:11" ht="23.25" x14ac:dyDescent="0.35">
      <c r="A65" s="81"/>
      <c r="B65" s="82"/>
      <c r="C65" s="96" t="s">
        <v>53</v>
      </c>
      <c r="D65" s="97"/>
      <c r="E65" s="98"/>
      <c r="F65" s="99" t="s">
        <v>54</v>
      </c>
      <c r="G65" s="97"/>
      <c r="H65" s="97"/>
      <c r="I65" s="100"/>
      <c r="J65" s="16"/>
      <c r="K65" s="12"/>
    </row>
    <row r="66" spans="1:11" ht="23.25" x14ac:dyDescent="0.35">
      <c r="A66" s="81"/>
      <c r="B66" s="82"/>
      <c r="C66" s="91"/>
      <c r="D66" s="92"/>
      <c r="E66" s="93"/>
      <c r="F66" s="94"/>
      <c r="G66" s="92"/>
      <c r="H66" s="92"/>
      <c r="I66" s="95"/>
      <c r="J66" s="16"/>
      <c r="K66" s="12"/>
    </row>
    <row r="67" spans="1:11" ht="23.25" x14ac:dyDescent="0.35">
      <c r="A67" s="81"/>
      <c r="B67" s="82"/>
      <c r="C67" s="96" t="s">
        <v>55</v>
      </c>
      <c r="D67" s="97"/>
      <c r="E67" s="98"/>
      <c r="F67" s="99" t="s">
        <v>56</v>
      </c>
      <c r="G67" s="97"/>
      <c r="H67" s="97"/>
      <c r="I67" s="101"/>
      <c r="J67" s="16"/>
      <c r="K67" s="12"/>
    </row>
    <row r="68" spans="1:11" ht="23.25" x14ac:dyDescent="0.35">
      <c r="A68" s="81"/>
      <c r="B68" s="82"/>
      <c r="C68" s="83"/>
      <c r="D68" s="84"/>
      <c r="E68" s="102"/>
      <c r="F68" s="103"/>
      <c r="G68" s="84"/>
      <c r="H68" s="84"/>
      <c r="I68" s="104"/>
      <c r="J68" s="16"/>
      <c r="K68" s="12"/>
    </row>
    <row r="69" spans="1:11" ht="23.25" x14ac:dyDescent="0.35">
      <c r="A69" s="81"/>
      <c r="B69" s="82"/>
      <c r="C69" s="105" t="s">
        <v>57</v>
      </c>
      <c r="D69" s="49"/>
      <c r="E69" s="49"/>
      <c r="F69" s="49"/>
      <c r="G69" s="49"/>
      <c r="H69" s="49"/>
      <c r="I69" s="106"/>
      <c r="J69" s="16"/>
      <c r="K69" s="12"/>
    </row>
    <row r="70" spans="1:11" ht="23.25" x14ac:dyDescent="0.35">
      <c r="A70" s="81"/>
      <c r="B70" s="82"/>
      <c r="C70" s="107"/>
      <c r="D70" s="49"/>
      <c r="E70" s="49"/>
      <c r="F70" s="49"/>
      <c r="G70" s="49"/>
      <c r="H70" s="49"/>
      <c r="I70" s="106"/>
      <c r="J70" s="16"/>
      <c r="K70" s="12"/>
    </row>
    <row r="71" spans="1:11" ht="23.25" x14ac:dyDescent="0.35">
      <c r="A71" s="81"/>
      <c r="B71" s="82"/>
      <c r="C71" s="108"/>
      <c r="D71" s="109"/>
      <c r="E71" s="109"/>
      <c r="F71" s="109"/>
      <c r="G71" s="109"/>
      <c r="H71" s="109"/>
      <c r="I71" s="110"/>
      <c r="J71" s="16"/>
      <c r="K71" s="12"/>
    </row>
    <row r="72" spans="1:11" ht="12.75" x14ac:dyDescent="0.2">
      <c r="B72" s="26"/>
      <c r="C72" s="16"/>
      <c r="D72" s="16"/>
      <c r="E72" s="16"/>
      <c r="F72" s="16"/>
      <c r="G72" s="16"/>
      <c r="H72" s="16"/>
      <c r="I72" s="16"/>
      <c r="J72" s="16"/>
      <c r="K72" s="12"/>
    </row>
    <row r="73" spans="1:11" ht="12.75" x14ac:dyDescent="0.2">
      <c r="B73" s="26"/>
      <c r="C73" s="16"/>
      <c r="D73" s="16"/>
      <c r="E73" s="16"/>
      <c r="F73" s="16"/>
      <c r="G73" s="16"/>
      <c r="H73" s="16"/>
      <c r="I73" s="16"/>
      <c r="J73" s="16"/>
      <c r="K73" s="12"/>
    </row>
    <row r="74" spans="1:11" ht="23.25" x14ac:dyDescent="0.35">
      <c r="B74" s="26"/>
      <c r="C74" s="86" t="s">
        <v>66</v>
      </c>
      <c r="D74" s="16"/>
      <c r="E74" s="16"/>
      <c r="F74" s="16"/>
      <c r="G74" s="47"/>
      <c r="H74" s="47"/>
      <c r="I74" s="47"/>
      <c r="J74" s="16"/>
      <c r="K74" s="12"/>
    </row>
    <row r="75" spans="1:11" ht="12.75" x14ac:dyDescent="0.2">
      <c r="B75" s="26"/>
      <c r="C75" s="87" t="s">
        <v>37</v>
      </c>
      <c r="D75" s="70"/>
      <c r="E75" s="88"/>
      <c r="F75" s="89" t="s">
        <v>47</v>
      </c>
      <c r="G75" s="70"/>
      <c r="H75" s="70"/>
      <c r="I75" s="90"/>
      <c r="J75" s="16"/>
      <c r="K75" s="12"/>
    </row>
    <row r="76" spans="1:11" ht="12.75" x14ac:dyDescent="0.2">
      <c r="B76" s="26"/>
      <c r="C76" s="91"/>
      <c r="D76" s="92"/>
      <c r="E76" s="93"/>
      <c r="F76" s="94"/>
      <c r="G76" s="92"/>
      <c r="H76" s="92"/>
      <c r="I76" s="95"/>
      <c r="J76" s="16"/>
      <c r="K76" s="12"/>
    </row>
    <row r="77" spans="1:11" ht="12.75" x14ac:dyDescent="0.2">
      <c r="B77" s="26"/>
      <c r="C77" s="96" t="s">
        <v>39</v>
      </c>
      <c r="D77" s="97"/>
      <c r="E77" s="98"/>
      <c r="F77" s="99" t="s">
        <v>49</v>
      </c>
      <c r="G77" s="97"/>
      <c r="H77" s="97"/>
      <c r="I77" s="100"/>
      <c r="J77" s="16"/>
      <c r="K77" s="12"/>
    </row>
    <row r="78" spans="1:11" ht="12.75" x14ac:dyDescent="0.2">
      <c r="B78" s="26"/>
      <c r="C78" s="91"/>
      <c r="D78" s="92"/>
      <c r="E78" s="93"/>
      <c r="F78" s="94"/>
      <c r="G78" s="92"/>
      <c r="H78" s="92"/>
      <c r="I78" s="95"/>
      <c r="J78" s="16"/>
      <c r="K78" s="12"/>
    </row>
    <row r="79" spans="1:11" ht="12.75" x14ac:dyDescent="0.2">
      <c r="B79" s="26"/>
      <c r="C79" s="96" t="s">
        <v>41</v>
      </c>
      <c r="D79" s="97"/>
      <c r="E79" s="98"/>
      <c r="F79" s="99" t="s">
        <v>51</v>
      </c>
      <c r="G79" s="97"/>
      <c r="H79" s="97"/>
      <c r="I79" s="100"/>
      <c r="J79" s="16"/>
      <c r="K79" s="12"/>
    </row>
    <row r="80" spans="1:11" ht="12.75" x14ac:dyDescent="0.2">
      <c r="B80" s="26"/>
      <c r="C80" s="91"/>
      <c r="D80" s="92"/>
      <c r="E80" s="93"/>
      <c r="F80" s="94"/>
      <c r="G80" s="92"/>
      <c r="H80" s="92"/>
      <c r="I80" s="95"/>
      <c r="J80" s="16"/>
      <c r="K80" s="12"/>
    </row>
    <row r="81" spans="2:11" ht="12.75" x14ac:dyDescent="0.2">
      <c r="B81" s="26"/>
      <c r="C81" s="96" t="s">
        <v>43</v>
      </c>
      <c r="D81" s="97"/>
      <c r="E81" s="98"/>
      <c r="F81" s="99" t="s">
        <v>53</v>
      </c>
      <c r="G81" s="97"/>
      <c r="H81" s="97"/>
      <c r="I81" s="100"/>
      <c r="J81" s="16"/>
      <c r="K81" s="12"/>
    </row>
    <row r="82" spans="2:11" ht="12.75" x14ac:dyDescent="0.2">
      <c r="B82" s="26"/>
      <c r="C82" s="91"/>
      <c r="D82" s="92"/>
      <c r="E82" s="93"/>
      <c r="F82" s="94"/>
      <c r="G82" s="92"/>
      <c r="H82" s="92"/>
      <c r="I82" s="95"/>
      <c r="J82" s="16"/>
      <c r="K82" s="12"/>
    </row>
    <row r="83" spans="2:11" ht="12.75" x14ac:dyDescent="0.2">
      <c r="B83" s="26"/>
      <c r="C83" s="96" t="s">
        <v>45</v>
      </c>
      <c r="D83" s="97"/>
      <c r="E83" s="98"/>
      <c r="F83" s="99" t="s">
        <v>58</v>
      </c>
      <c r="G83" s="97"/>
      <c r="H83" s="97"/>
      <c r="I83" s="100"/>
      <c r="J83" s="16"/>
      <c r="K83" s="12"/>
    </row>
    <row r="84" spans="2:11" ht="12.75" x14ac:dyDescent="0.2">
      <c r="B84" s="26"/>
      <c r="C84" s="83"/>
      <c r="D84" s="84"/>
      <c r="E84" s="102"/>
      <c r="F84" s="103"/>
      <c r="G84" s="84"/>
      <c r="H84" s="84"/>
      <c r="I84" s="111"/>
      <c r="J84" s="16"/>
      <c r="K84" s="12"/>
    </row>
    <row r="85" spans="2:11" ht="12.75" x14ac:dyDescent="0.2">
      <c r="B85" s="26"/>
      <c r="C85" s="16"/>
      <c r="D85" s="16"/>
      <c r="E85" s="16"/>
      <c r="F85" s="16"/>
      <c r="G85" s="16"/>
      <c r="H85" s="16"/>
      <c r="I85" s="16"/>
      <c r="J85" s="16"/>
      <c r="K85" s="12"/>
    </row>
    <row r="86" spans="2:11" ht="12.75" x14ac:dyDescent="0.2">
      <c r="B86" s="26"/>
      <c r="C86" s="16"/>
      <c r="D86" s="16"/>
      <c r="E86" s="16"/>
      <c r="F86" s="16"/>
      <c r="G86" s="16"/>
      <c r="H86" s="16"/>
      <c r="I86" s="16"/>
      <c r="J86" s="16"/>
      <c r="K86" s="12"/>
    </row>
    <row r="87" spans="2:11" ht="12.75" x14ac:dyDescent="0.2">
      <c r="B87" s="26"/>
      <c r="C87" s="16"/>
      <c r="D87" s="16"/>
      <c r="E87" s="16"/>
      <c r="F87" s="16"/>
      <c r="G87" s="16"/>
      <c r="H87" s="16"/>
      <c r="I87" s="16"/>
      <c r="J87" s="16"/>
      <c r="K87" s="12"/>
    </row>
    <row r="88" spans="2:11" ht="23.25" x14ac:dyDescent="0.35">
      <c r="B88" s="26"/>
      <c r="C88" s="112" t="s">
        <v>59</v>
      </c>
      <c r="D88" s="113"/>
      <c r="E88" s="113"/>
      <c r="F88" s="113"/>
      <c r="G88" s="113"/>
      <c r="H88" s="113"/>
      <c r="I88" s="114"/>
      <c r="J88" s="16"/>
      <c r="K88" s="12"/>
    </row>
    <row r="89" spans="2:11" x14ac:dyDescent="0.25">
      <c r="B89" s="26"/>
      <c r="C89" s="115" t="s">
        <v>9</v>
      </c>
      <c r="D89" s="116" t="s">
        <v>67</v>
      </c>
      <c r="E89" s="93"/>
      <c r="F89" s="117" t="s">
        <v>68</v>
      </c>
      <c r="G89" s="117" t="s">
        <v>60</v>
      </c>
      <c r="H89" s="118" t="s">
        <v>61</v>
      </c>
      <c r="I89" s="119" t="s">
        <v>11</v>
      </c>
      <c r="J89" s="16"/>
      <c r="K89" s="12"/>
    </row>
    <row r="90" spans="2:11" x14ac:dyDescent="0.25">
      <c r="B90" s="26"/>
      <c r="C90" s="120"/>
      <c r="D90" s="121"/>
      <c r="E90" s="93"/>
      <c r="F90" s="122"/>
      <c r="G90" s="122"/>
      <c r="H90" s="122"/>
      <c r="I90" s="123"/>
      <c r="J90" s="16"/>
      <c r="K90" s="12"/>
    </row>
    <row r="91" spans="2:11" x14ac:dyDescent="0.25">
      <c r="B91" s="26"/>
      <c r="C91" s="32"/>
      <c r="D91" s="124"/>
      <c r="E91" s="125"/>
      <c r="F91" s="33"/>
      <c r="G91" s="33"/>
      <c r="H91" s="33"/>
      <c r="I91" s="123"/>
      <c r="J91" s="16"/>
      <c r="K91" s="12"/>
    </row>
    <row r="92" spans="2:11" x14ac:dyDescent="0.25">
      <c r="B92" s="26"/>
      <c r="C92" s="32"/>
      <c r="D92" s="124"/>
      <c r="E92" s="125"/>
      <c r="F92" s="33"/>
      <c r="G92" s="33"/>
      <c r="H92" s="33"/>
      <c r="I92" s="123"/>
      <c r="J92" s="16"/>
      <c r="K92" s="12"/>
    </row>
    <row r="93" spans="2:11" x14ac:dyDescent="0.25">
      <c r="B93" s="26"/>
      <c r="C93" s="32"/>
      <c r="D93" s="124"/>
      <c r="E93" s="125"/>
      <c r="F93" s="33"/>
      <c r="G93" s="33"/>
      <c r="H93" s="33"/>
      <c r="I93" s="123"/>
      <c r="J93" s="16"/>
      <c r="K93" s="12"/>
    </row>
    <row r="94" spans="2:11" x14ac:dyDescent="0.25">
      <c r="B94" s="26"/>
      <c r="C94" s="32"/>
      <c r="D94" s="124"/>
      <c r="E94" s="125"/>
      <c r="F94" s="33"/>
      <c r="G94" s="33"/>
      <c r="H94" s="33"/>
      <c r="I94" s="123"/>
      <c r="J94" s="16"/>
      <c r="K94" s="12"/>
    </row>
    <row r="95" spans="2:11" x14ac:dyDescent="0.25">
      <c r="B95" s="26"/>
      <c r="C95" s="126"/>
      <c r="D95" s="124"/>
      <c r="E95" s="125"/>
      <c r="F95" s="39"/>
      <c r="G95" s="39"/>
      <c r="H95" s="39"/>
      <c r="I95" s="127"/>
      <c r="J95" s="16"/>
      <c r="K95" s="12"/>
    </row>
    <row r="96" spans="2:11" x14ac:dyDescent="0.25">
      <c r="B96" s="26"/>
      <c r="C96" s="37"/>
      <c r="D96" s="128"/>
      <c r="E96" s="129"/>
      <c r="F96" s="38"/>
      <c r="G96" s="38"/>
      <c r="H96" s="38"/>
      <c r="I96" s="130"/>
      <c r="J96" s="16"/>
      <c r="K96" s="12"/>
    </row>
    <row r="97" spans="2:11" ht="12.75" x14ac:dyDescent="0.2">
      <c r="B97" s="26"/>
      <c r="K97" s="12"/>
    </row>
    <row r="98" spans="2:11" ht="12.75" x14ac:dyDescent="0.2">
      <c r="B98" s="26"/>
      <c r="K98" s="12"/>
    </row>
    <row r="99" spans="2:11" ht="12.75" x14ac:dyDescent="0.2">
      <c r="B99" s="26"/>
      <c r="K99" s="12"/>
    </row>
    <row r="100" spans="2:11" ht="12.75" x14ac:dyDescent="0.2">
      <c r="B100" s="131"/>
      <c r="C100" s="132"/>
      <c r="D100" s="132"/>
      <c r="E100" s="132"/>
      <c r="F100" s="132"/>
      <c r="G100" s="132"/>
      <c r="H100" s="132"/>
      <c r="I100" s="132"/>
      <c r="J100" s="132"/>
      <c r="K100" s="133"/>
    </row>
  </sheetData>
  <sheetProtection algorithmName="SHA-512" hashValue="VDnOZk3UUuT4ucZuD2Xz23r2x8XX4dzku8R7kO+yGStqBIzOsTy6PLlWQWzL6yiemqCsFVb2Zhm3HWStMZoHng==" saltValue="lWOX17pDlRcz/psWCd2jHA==" spinCount="100000" sheet="1" objects="1" scenarios="1" selectLockedCells="1"/>
  <protectedRanges>
    <protectedRange algorithmName="SHA-512" hashValue="BkOmSWW9DcLrWbWWB4MsQ+dkmbVZINHhpxRBhUG32+PzXAjEfyVq1srBRT+Y5rt3SGldzzZ89ObwRhqJZavayw==" saltValue="q+/mxv38/uL4SrMDt5P/gQ==" spinCount="100000" sqref="G4:J11" name="Intervalo1"/>
  </protectedRanges>
  <mergeCells count="52">
    <mergeCell ref="C5:E5"/>
    <mergeCell ref="C6:D6"/>
    <mergeCell ref="C7:D7"/>
    <mergeCell ref="E7:F7"/>
    <mergeCell ref="C8:D8"/>
    <mergeCell ref="G10:H10"/>
    <mergeCell ref="I10:J10"/>
    <mergeCell ref="G11:H11"/>
    <mergeCell ref="I11:J11"/>
    <mergeCell ref="G24:I24"/>
    <mergeCell ref="G25:I25"/>
    <mergeCell ref="F33:H45"/>
    <mergeCell ref="C49:E50"/>
    <mergeCell ref="F49:I50"/>
    <mergeCell ref="C51:E52"/>
    <mergeCell ref="F51:I52"/>
    <mergeCell ref="C53:E54"/>
    <mergeCell ref="F53:I54"/>
    <mergeCell ref="C55:E56"/>
    <mergeCell ref="F55:I56"/>
    <mergeCell ref="F57:I58"/>
    <mergeCell ref="C83:E84"/>
    <mergeCell ref="C57:E58"/>
    <mergeCell ref="C59:E60"/>
    <mergeCell ref="C61:E62"/>
    <mergeCell ref="C63:E64"/>
    <mergeCell ref="C65:E66"/>
    <mergeCell ref="C67:E68"/>
    <mergeCell ref="C75:E76"/>
    <mergeCell ref="C69:I71"/>
    <mergeCell ref="F75:I76"/>
    <mergeCell ref="F59:I60"/>
    <mergeCell ref="F61:I62"/>
    <mergeCell ref="F63:I64"/>
    <mergeCell ref="F65:I66"/>
    <mergeCell ref="F67:I68"/>
    <mergeCell ref="D96:E96"/>
    <mergeCell ref="F77:I78"/>
    <mergeCell ref="F79:I80"/>
    <mergeCell ref="F81:I82"/>
    <mergeCell ref="F83:I84"/>
    <mergeCell ref="C88:I88"/>
    <mergeCell ref="D89:E89"/>
    <mergeCell ref="D90:E90"/>
    <mergeCell ref="D91:E91"/>
    <mergeCell ref="D92:E92"/>
    <mergeCell ref="D93:E93"/>
    <mergeCell ref="D94:E94"/>
    <mergeCell ref="D95:E95"/>
    <mergeCell ref="C77:E78"/>
    <mergeCell ref="C79:E80"/>
    <mergeCell ref="C81:E82"/>
  </mergeCells>
  <conditionalFormatting sqref="A10:C23">
    <cfRule type="notContainsBlanks" dxfId="1" priority="1">
      <formula>LEN(TRIM(A10))&gt;0</formula>
    </cfRule>
  </conditionalFormatting>
  <conditionalFormatting sqref="C5:F5 A6:B6">
    <cfRule type="notContainsBlanks" dxfId="0" priority="2">
      <formula>LEN(TRIM(C5))&gt;0</formula>
    </cfRule>
  </conditionalFormatting>
  <hyperlinks>
    <hyperlink ref="G10" r:id="rId1" xr:uid="{00000000-0004-0000-0000-000000000000}"/>
  </hyperlinks>
  <pageMargins left="0.511811024" right="0.511811024" top="0.78740157499999996" bottom="0.78740157499999996" header="0.31496062000000002" footer="0.31496062000000002"/>
  <pageSetup paperSize="0" orientation="portrait" horizontalDpi="203" verticalDpi="20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 Bolo de Churros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FORMAS E CIA</dc:creator>
  <cp:lastModifiedBy>FORMAS E CIA</cp:lastModifiedBy>
  <dcterms:created xsi:type="dcterms:W3CDTF">2020-07-01T19:45:41Z</dcterms:created>
  <dcterms:modified xsi:type="dcterms:W3CDTF">2020-07-01T20:48:41Z</dcterms:modified>
</cp:coreProperties>
</file>